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<sst xmlns="http://schemas.openxmlformats.org/spreadsheetml/2006/main" count="128" uniqueCount="97">
  <si>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</si>
  <si>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</si>
  <si>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</si>
  <si>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</si>
  <si>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</si>
  <si>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</si>
  <si>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</si>
  <si>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</si>
  <si>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</si>
  <si>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</si>
  <si>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</si>
  <si>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</si>
  <si>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27.10.2022.године</t>
  </si>
  <si>
    <t xml:space="preserve">Извршена плаћања у складу са доспелим обавезама и расположивим </t>
  </si>
  <si>
    <t>средствима на дан 27.10.2022.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</si>
  <si>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</si>
  <si>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</si>
  <si>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</si>
  <si>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</si>
  <si>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</si>
  <si>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</si>
  <si>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</si>
  <si>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</si>
  <si>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</si>
  <si>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</si>
  <si>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</si>
  <si>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Specijalna bolnica Novi Knezevac</t>
  </si>
  <si>
    <t>Материјални трошкови</t>
  </si>
  <si>
    <t>Medicinski fakultet Beograd</t>
  </si>
  <si>
    <t>Medicinski fakultet Nis</t>
  </si>
  <si>
    <t>Infolab doo Beograd</t>
  </si>
  <si>
    <t>Messer tehnogas ad Beograd</t>
  </si>
  <si>
    <t>Remondis Medison doo Zrenjanin</t>
  </si>
  <si>
    <t>Devon I Vultetic Ada</t>
  </si>
  <si>
    <t>Auto Bognar servis Kanjiza</t>
  </si>
  <si>
    <t>Unisoft doo Kanjiza</t>
  </si>
  <si>
    <t>JKP 7.Oktobar Novi Knezevac</t>
  </si>
  <si>
    <t>Helena graf doo Zrenjanin</t>
  </si>
  <si>
    <t>Stil B centar doo Subotica</t>
  </si>
  <si>
    <t>Vas fresh ves doo Zrenjanin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</si>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</sst>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2"/>
  <sheetViews>
    <sheetView tabSelected="1" zoomScale="83" zoomScaleNormal="83" workbookViewId="0" topLeftCell="A14">
      <selection activeCell="B49" sqref="B49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/>
    </row>
    <row r="5" ht="18.75">
      <c r="A5" s="3" t="s">
        <v>1</v>
      </c>
    </row>
    <row r="6" ht="15">
      <c r="A6" s="2"/>
    </row>
    <row r="7" spans="1:2" ht="16.5">
      <c r="A7" s="4" t="s">
        <v>2</v>
      </c>
      <c r="B7" s="5">
        <v>1335682.15</v>
      </c>
    </row>
    <row r="8" spans="1:2" ht="16.5">
      <c r="A8" s="4" t="s">
        <v>3</v>
      </c>
      <c r="B8" s="5"/>
    </row>
    <row r="9" spans="1:2" ht="16.5">
      <c r="A9" s="6" t="s">
        <v>4</v>
      </c>
      <c r="B9" s="7"/>
    </row>
    <row r="10" spans="1:2" ht="16.5">
      <c r="A10" s="6" t="s">
        <v>5</v>
      </c>
      <c r="B10" s="7"/>
    </row>
    <row r="11" spans="1:2" ht="16.5">
      <c r="A11" s="6" t="s">
        <v>6</v>
      </c>
      <c r="B11" s="7"/>
    </row>
    <row r="12" spans="1:2" ht="16.5">
      <c r="A12" s="6" t="s">
        <v>7</v>
      </c>
      <c r="B12" s="7"/>
    </row>
    <row r="13" spans="1:2" ht="16.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888262.75</v>
      </c>
    </row>
    <row r="17" spans="1:2" ht="16.5">
      <c r="A17" s="4" t="s">
        <v>12</v>
      </c>
      <c r="B17" s="5">
        <f>SUM(B7:B15)-B16</f>
        <v>447419.3999999999</v>
      </c>
    </row>
    <row r="18" ht="14.25">
      <c r="B18" s="8"/>
    </row>
    <row r="19" spans="1:2" ht="15">
      <c r="A19" s="2"/>
      <c r="B19" s="8"/>
    </row>
    <row r="20" spans="1:2" ht="18.75">
      <c r="A20" s="3" t="s">
        <v>13</v>
      </c>
      <c r="B20" s="8"/>
    </row>
    <row r="21" spans="1:2" ht="18.75">
      <c r="A21" s="3" t="s">
        <v>14</v>
      </c>
      <c r="B21" s="8"/>
    </row>
    <row r="22" ht="14.2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6.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>
        <v>114333.33</v>
      </c>
    </row>
    <row r="34" spans="1:2" s="9" customFormat="1" ht="16.5">
      <c r="A34" s="6" t="s">
        <v>26</v>
      </c>
      <c r="B34" s="7">
        <v>114333.33</v>
      </c>
    </row>
    <row r="35" spans="1:2" s="9" customFormat="1" ht="16.5">
      <c r="A35" s="4" t="s">
        <v>27</v>
      </c>
      <c r="B35" s="5">
        <f>SUM(B36:B47)</f>
        <v>773929.4199999999</v>
      </c>
    </row>
    <row r="36" spans="1:2" s="9" customFormat="1" ht="16.5">
      <c r="A36" s="6" t="s">
        <v>28</v>
      </c>
      <c r="B36" s="7">
        <v>360000</v>
      </c>
    </row>
    <row r="37" spans="1:2" s="9" customFormat="1" ht="16.5">
      <c r="A37" s="6" t="s">
        <v>29</v>
      </c>
      <c r="B37" s="7">
        <v>28750</v>
      </c>
    </row>
    <row r="38" spans="1:2" s="9" customFormat="1" ht="16.5">
      <c r="A38" s="6" t="s">
        <v>30</v>
      </c>
      <c r="B38" s="7">
        <v>90000</v>
      </c>
    </row>
    <row r="39" spans="1:2" s="9" customFormat="1" ht="16.5">
      <c r="A39" s="6" t="s">
        <v>31</v>
      </c>
      <c r="B39" s="7">
        <v>12090</v>
      </c>
    </row>
    <row r="40" spans="1:2" s="9" customFormat="1" ht="16.5">
      <c r="A40" s="6" t="s">
        <v>32</v>
      </c>
      <c r="B40" s="7">
        <v>14472</v>
      </c>
    </row>
    <row r="41" spans="1:2" s="9" customFormat="1" ht="16.5">
      <c r="A41" s="6" t="s">
        <v>33</v>
      </c>
      <c r="B41" s="7">
        <v>38450</v>
      </c>
    </row>
    <row r="42" spans="1:2" s="9" customFormat="1" ht="16.5">
      <c r="A42" s="6" t="s">
        <v>34</v>
      </c>
      <c r="B42" s="7">
        <v>16090</v>
      </c>
    </row>
    <row r="43" spans="1:2" s="9" customFormat="1" ht="16.5">
      <c r="A43" s="6" t="s">
        <v>35</v>
      </c>
      <c r="B43" s="7">
        <v>6000</v>
      </c>
    </row>
    <row r="44" spans="1:2" s="9" customFormat="1" ht="16.5">
      <c r="A44" s="6" t="s">
        <v>36</v>
      </c>
      <c r="B44" s="7">
        <v>86861.26</v>
      </c>
    </row>
    <row r="45" spans="1:2" s="9" customFormat="1" ht="16.5">
      <c r="A45" s="6" t="s">
        <v>37</v>
      </c>
      <c r="B45" s="7">
        <v>24601.2</v>
      </c>
    </row>
    <row r="46" spans="1:2" s="9" customFormat="1" ht="16.5">
      <c r="A46" s="6" t="s">
        <v>38</v>
      </c>
      <c r="B46" s="7">
        <v>14531.36</v>
      </c>
    </row>
    <row r="47" spans="1:2" s="9" customFormat="1" ht="16.5">
      <c r="A47" s="6" t="s">
        <v>39</v>
      </c>
      <c r="B47" s="7">
        <v>82083.6</v>
      </c>
    </row>
    <row r="48" spans="1:2" s="9" customFormat="1" ht="16.5">
      <c r="A48" s="4" t="s">
        <v>40</v>
      </c>
      <c r="B48" s="5"/>
    </row>
    <row r="49" spans="1:2" s="9" customFormat="1" ht="16.5">
      <c r="A49" s="4" t="s">
        <v>41</v>
      </c>
      <c r="B49" s="5"/>
    </row>
    <row r="50" spans="1:2" s="9" customFormat="1" ht="16.5">
      <c r="A50" s="4" t="s">
        <v>42</v>
      </c>
      <c r="B50" s="5"/>
    </row>
    <row r="51" spans="1:2" ht="16.5">
      <c r="A51" s="4" t="s">
        <v>43</v>
      </c>
      <c r="B51" s="5"/>
    </row>
    <row r="52" spans="1:2" ht="18.75">
      <c r="A52" s="10" t="s">
        <v>44</v>
      </c>
      <c r="B52" s="11">
        <f>SUM(B33,B35)</f>
        <v>888262.7499999999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45</v>
      </c>
      <c r="C1" s="12" t="s">
        <v>46</v>
      </c>
      <c r="D1" s="12" t="s">
        <v>47</v>
      </c>
      <c r="E1" s="12" t="s">
        <v>48</v>
      </c>
    </row>
    <row r="2" spans="1:5" ht="15">
      <c r="A2" s="6" t="s">
        <v>49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50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27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51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42</v>
      </c>
      <c r="B14" s="7"/>
      <c r="C14" s="13"/>
      <c r="D14" s="13"/>
      <c r="E14" s="13">
        <f t="shared" si="0"/>
        <v>0</v>
      </c>
    </row>
    <row r="15" spans="1:5" ht="15">
      <c r="A15" s="6" t="s">
        <v>43</v>
      </c>
      <c r="B15" s="7"/>
      <c r="C15" s="13"/>
      <c r="D15" s="13"/>
      <c r="E15" s="13">
        <f t="shared" si="0"/>
        <v>0</v>
      </c>
    </row>
    <row r="16" spans="1:5" ht="15">
      <c r="A16" s="6" t="s">
        <v>44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52</v>
      </c>
      <c r="B20" s="8">
        <v>1334.34</v>
      </c>
    </row>
    <row r="21" spans="1:2" ht="12.75">
      <c r="A21" t="s">
        <v>53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54</v>
      </c>
      <c r="C24" s="12" t="s">
        <v>55</v>
      </c>
      <c r="D24" s="12" t="s">
        <v>56</v>
      </c>
      <c r="E24" s="12" t="s">
        <v>57</v>
      </c>
      <c r="F24" s="12" t="s">
        <v>58</v>
      </c>
    </row>
    <row r="25" spans="1:6" ht="15">
      <c r="A25" s="6" t="s">
        <v>49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50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27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51</v>
      </c>
      <c r="B36" s="7"/>
      <c r="C36" s="13"/>
      <c r="D36" s="13"/>
      <c r="E36" s="13"/>
      <c r="F36" s="14"/>
    </row>
    <row r="37" spans="1:6" ht="15">
      <c r="A37" s="6" t="s">
        <v>42</v>
      </c>
      <c r="B37" s="7"/>
      <c r="C37" s="13"/>
      <c r="D37" s="13"/>
      <c r="E37" s="13"/>
      <c r="F37" s="14"/>
    </row>
    <row r="38" spans="1:6" ht="15">
      <c r="A38" s="6" t="s">
        <v>43</v>
      </c>
      <c r="B38" s="7"/>
      <c r="C38" s="13"/>
      <c r="D38" s="13"/>
      <c r="E38" s="13"/>
      <c r="F38" s="14"/>
    </row>
    <row r="39" spans="1:6" ht="15">
      <c r="A39" s="6" t="s">
        <v>44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59</v>
      </c>
      <c r="B1" s="15"/>
      <c r="C1" s="16" t="s">
        <v>60</v>
      </c>
      <c r="D1" s="16"/>
      <c r="E1" s="16"/>
      <c r="F1" s="16"/>
    </row>
    <row r="2" spans="1:6" ht="15">
      <c r="A2" s="17" t="s">
        <v>61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62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63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64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65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66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67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68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69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70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71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72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73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74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75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76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77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78</v>
      </c>
      <c r="B23" s="15"/>
      <c r="C23" s="21" t="s">
        <v>79</v>
      </c>
      <c r="D23" s="16"/>
      <c r="E23" s="16"/>
      <c r="F23" s="16"/>
    </row>
    <row r="24" spans="1:6" ht="15">
      <c r="A24" s="17" t="s">
        <v>80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81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82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83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65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84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67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85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86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87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88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89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90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71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91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92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93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94</v>
      </c>
    </row>
    <row r="46" spans="1:3" ht="15">
      <c r="A46" s="17" t="s">
        <v>95</v>
      </c>
      <c r="B46" s="17">
        <v>621860</v>
      </c>
      <c r="C46" s="22">
        <v>222.72</v>
      </c>
    </row>
    <row r="47" spans="1:3" ht="15">
      <c r="A47" s="17" t="s">
        <v>96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2022-11-14T06:36:04Z</dcterms:modified>
  <cp:category/>
  <cp:version/>
  <cp:contentType/>
  <cp:contentStatus/>
  <cp:revision>979</cp:revision>
</cp:coreProperties>
</file>